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192.168.125.21\partage mairie\3P\Server\Documents\Contracts\2024\26-2024PA26-\02_Passation\02_DCE\DCE\"/>
    </mc:Choice>
  </mc:AlternateContent>
  <xr:revisionPtr revIDLastSave="0" documentId="8_{03F860AD-1919-413A-86DB-61BDA555D877}"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G4" i="2" s="1"/>
  <c r="P12" i="1"/>
  <c r="R12" i="1" s="1"/>
  <c r="L12" i="1"/>
  <c r="J12" i="1"/>
  <c r="R11" i="1"/>
  <c r="P11" i="1"/>
  <c r="L11" i="1"/>
  <c r="J11" i="1"/>
  <c r="P10" i="1"/>
  <c r="R10" i="1" s="1"/>
  <c r="L10" i="1"/>
  <c r="J10" i="1"/>
  <c r="P9" i="1"/>
  <c r="R9" i="1" s="1"/>
  <c r="L9" i="1"/>
  <c r="J9" i="1"/>
  <c r="R8" i="1"/>
  <c r="P8" i="1"/>
  <c r="L8" i="1"/>
  <c r="J8" i="1"/>
  <c r="P7" i="1"/>
  <c r="R7" i="1" s="1"/>
  <c r="L7" i="1"/>
  <c r="J7" i="1"/>
  <c r="P6" i="1"/>
  <c r="R6" i="1" s="1"/>
  <c r="L6" i="1"/>
  <c r="J6" i="1"/>
  <c r="R5" i="1"/>
  <c r="P5" i="1"/>
  <c r="P14" i="1" s="1"/>
  <c r="L5" i="1"/>
  <c r="J5" i="1"/>
  <c r="E15" i="2" l="1"/>
  <c r="E14" i="2"/>
  <c r="E16" i="2" s="1"/>
</calcChain>
</file>

<file path=xl/sharedStrings.xml><?xml version="1.0" encoding="utf-8"?>
<sst xmlns="http://schemas.openxmlformats.org/spreadsheetml/2006/main" count="113" uniqueCount="74">
  <si>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</si>
  <si>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</si>
  <si>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</si>
  <si>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</si>
  <si>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</si>
  <si>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</si>
  <si>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</si>
  <si>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</si>
  <si>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</si>
  <si>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</si>
  <si>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</si>
  <si>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</si>
  <si>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</si>
  <si>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</si>
  <si>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</si>
  <si>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</si>
  <si>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</si>
  <si>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</si>
  <si>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</si>
  <si>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</si>
  <si>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</si>
  <si>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</si>
  <si>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</si>
  <si>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</si>
  <si>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</si>
  <si>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</si>
  <si>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</si>
  <si>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</si>
  <si>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</si>
  <si>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</si>
  <si>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</si>
  <si>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</si>
  <si>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</si>
  <si>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</si>
  <si>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</si>
  <si>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</si>
  <si>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</si>
  <si>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</si>
  <si>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</si>
  <si>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</si>
  <si>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</si>
  <si>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</si>
  <si>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</si>
  <si>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</si>
  <si>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</si>
  <si>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</si>
  <si>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</si>
  <si>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</si>
  <si>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</si>
  <si>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</si>
  <si>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</si>
  <si>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</si>
  <si>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</si>
  <si>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</si>
  <si>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</si>
  <si>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</si>
  <si>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</si>
  <si>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</si>
  <si>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“Réhabilitation de la toiture du  Groupe scolaire E. COURAT”</t>
  </si>
  <si>
    <t/>
  </si>
  <si>
    <t>QF</t>
  </si>
  <si>
    <t>Amenée et repli des installations de chantier y compris nettoyage de fin de chantier</t>
  </si>
  <si>
    <t>FT</t>
  </si>
  <si>
    <t>Dépose de tôles existantes y compris évacuation en décharge agréée</t>
  </si>
  <si>
    <t>m²</t>
  </si>
  <si>
    <t>Remplacement des éléments métalliques abimés, pannes, rives,solins etc…</t>
  </si>
  <si>
    <t>Fourniture et pose de tôles Bac en acier profil 45T 75/100  garantie 10 ans avec vis de fixation en alu</t>
  </si>
  <si>
    <t>Fourniture et pose de faitière double et noue y compris tous les accessoires de fixation</t>
  </si>
  <si>
    <t>ml</t>
  </si>
  <si>
    <t>Mise en place de cloisoir anti-nuisible</t>
  </si>
  <si>
    <t>Fourniture et pose de gouttières y compris déscente EP et raccordement au réseaux existant</t>
  </si>
  <si>
    <t>Gestion du raccordement avec les élements existants (toiture, murs, etc.)</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</si>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</sst>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8"/>
  <sheetViews>
    <sheetView tabSelected="1" workbookViewId="0">
      <pane ySplit="4" topLeftCell="A5" activePane="bottomLeft" state="frozen"/>
      <selection pane="bottomLeft" activeCell="A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5.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30"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ht="21" x14ac:dyDescent="0.15">
      <c r="A5" s="15">
        <v>1</v>
      </c>
      <c r="B5" s="76" t="s">
        <v>59</v>
      </c>
      <c r="C5" s="76" t="s">
        <v>59</v>
      </c>
      <c r="D5" s="77" t="s">
        <v>61</v>
      </c>
      <c r="E5" s="15" t="s">
        <v>60</v>
      </c>
      <c r="F5" s="15" t="s">
        <v>62</v>
      </c>
      <c r="G5" s="15">
        <v>1</v>
      </c>
      <c r="J5" s="15">
        <f t="shared" ref="J5:J12" si="0">G5-I5+H5</f>
        <v>1</v>
      </c>
      <c r="K5" s="81"/>
      <c r="L5" s="85" t="e">
        <f t="shared" ref="L5:L12" ca="1" si="1">EUROToLetters(K5)</f>
        <v>#NAME?</v>
      </c>
      <c r="P5" s="74">
        <f t="shared" ref="P5:P12" si="2">ROUND(G5*ROUND(K5,2),2)</f>
        <v>0</v>
      </c>
      <c r="Q5" s="63">
        <v>0</v>
      </c>
      <c r="R5" s="31">
        <f t="shared" ref="R5:R12" si="3">ROUND(Q5*ROUND(P5,2),2)</f>
        <v>0</v>
      </c>
      <c r="S5" s="94"/>
    </row>
    <row r="6" spans="1:20" ht="21" x14ac:dyDescent="0.15">
      <c r="A6" s="15">
        <v>2</v>
      </c>
      <c r="B6" s="76" t="s">
        <v>59</v>
      </c>
      <c r="C6" s="76" t="s">
        <v>59</v>
      </c>
      <c r="D6" s="77" t="s">
        <v>63</v>
      </c>
      <c r="E6" s="15" t="s">
        <v>60</v>
      </c>
      <c r="F6" s="15" t="s">
        <v>64</v>
      </c>
      <c r="G6" s="15">
        <v>3172</v>
      </c>
      <c r="H6" s="15"/>
      <c r="I6" s="15"/>
      <c r="J6" s="15">
        <f t="shared" si="0"/>
        <v>3172</v>
      </c>
      <c r="K6" s="81"/>
      <c r="L6" s="86" t="e">
        <f t="shared" ca="1" si="1"/>
        <v>#NAME?</v>
      </c>
      <c r="M6" s="66"/>
      <c r="N6" s="70"/>
      <c r="O6" s="70"/>
      <c r="P6" s="74">
        <f t="shared" si="2"/>
        <v>0</v>
      </c>
      <c r="Q6" s="63">
        <v>0</v>
      </c>
      <c r="R6" s="31">
        <f t="shared" si="3"/>
        <v>0</v>
      </c>
      <c r="S6" s="94"/>
    </row>
    <row r="7" spans="1:20" ht="21" x14ac:dyDescent="0.15">
      <c r="A7" s="15">
        <v>3</v>
      </c>
      <c r="B7" s="76" t="s">
        <v>59</v>
      </c>
      <c r="C7" s="76" t="s">
        <v>59</v>
      </c>
      <c r="D7" s="77" t="s">
        <v>65</v>
      </c>
      <c r="E7" s="15" t="s">
        <v>60</v>
      </c>
      <c r="F7" s="15" t="s">
        <v>62</v>
      </c>
      <c r="G7" s="15">
        <v>1</v>
      </c>
      <c r="J7" s="15">
        <f t="shared" si="0"/>
        <v>1</v>
      </c>
      <c r="K7" s="81"/>
      <c r="L7" s="85" t="e">
        <f t="shared" ca="1" si="1"/>
        <v>#NAME?</v>
      </c>
      <c r="P7" s="74">
        <f t="shared" si="2"/>
        <v>0</v>
      </c>
      <c r="Q7" s="63">
        <v>0</v>
      </c>
      <c r="R7" s="31">
        <f t="shared" si="3"/>
        <v>0</v>
      </c>
      <c r="S7" s="94"/>
    </row>
    <row r="8" spans="1:20" ht="21" x14ac:dyDescent="0.15">
      <c r="A8" s="15">
        <v>4</v>
      </c>
      <c r="B8" s="76" t="s">
        <v>59</v>
      </c>
      <c r="C8" s="76" t="s">
        <v>59</v>
      </c>
      <c r="D8" s="77" t="s">
        <v>66</v>
      </c>
      <c r="E8" s="15" t="s">
        <v>60</v>
      </c>
      <c r="F8" s="15" t="s">
        <v>64</v>
      </c>
      <c r="G8" s="15">
        <v>3172</v>
      </c>
      <c r="J8" s="15">
        <f t="shared" si="0"/>
        <v>3172</v>
      </c>
      <c r="K8" s="81"/>
      <c r="L8" s="85" t="e">
        <f t="shared" ca="1" si="1"/>
        <v>#NAME?</v>
      </c>
      <c r="P8" s="74">
        <f t="shared" si="2"/>
        <v>0</v>
      </c>
      <c r="Q8" s="63">
        <v>0</v>
      </c>
      <c r="R8" s="31">
        <f t="shared" si="3"/>
        <v>0</v>
      </c>
      <c r="S8" s="94"/>
    </row>
    <row r="9" spans="1:20" ht="21" x14ac:dyDescent="0.15">
      <c r="A9" s="15">
        <v>5</v>
      </c>
      <c r="B9" s="76" t="s">
        <v>59</v>
      </c>
      <c r="C9" s="76" t="s">
        <v>59</v>
      </c>
      <c r="D9" s="77" t="s">
        <v>67</v>
      </c>
      <c r="E9" s="15" t="s">
        <v>60</v>
      </c>
      <c r="F9" s="15" t="s">
        <v>68</v>
      </c>
      <c r="G9" s="15">
        <v>298</v>
      </c>
      <c r="J9" s="15">
        <f t="shared" si="0"/>
        <v>298</v>
      </c>
      <c r="K9" s="81"/>
      <c r="L9" s="85" t="e">
        <f t="shared" ca="1" si="1"/>
        <v>#NAME?</v>
      </c>
      <c r="P9" s="74">
        <f t="shared" si="2"/>
        <v>0</v>
      </c>
      <c r="Q9" s="63">
        <v>0</v>
      </c>
      <c r="R9" s="31">
        <f t="shared" si="3"/>
        <v>0</v>
      </c>
      <c r="S9" s="94"/>
    </row>
    <row r="10" spans="1:20" x14ac:dyDescent="0.15">
      <c r="A10" s="15">
        <v>6</v>
      </c>
      <c r="B10" s="76" t="s">
        <v>59</v>
      </c>
      <c r="C10" s="76" t="s">
        <v>59</v>
      </c>
      <c r="D10" s="77" t="s">
        <v>69</v>
      </c>
      <c r="E10" s="15" t="s">
        <v>60</v>
      </c>
      <c r="F10" s="15" t="s">
        <v>62</v>
      </c>
      <c r="G10" s="15">
        <v>1</v>
      </c>
      <c r="J10" s="15">
        <f t="shared" si="0"/>
        <v>1</v>
      </c>
      <c r="K10" s="81"/>
      <c r="L10" s="85" t="e">
        <f t="shared" ca="1" si="1"/>
        <v>#NAME?</v>
      </c>
      <c r="P10" s="74">
        <f t="shared" si="2"/>
        <v>0</v>
      </c>
      <c r="Q10" s="63">
        <v>0</v>
      </c>
      <c r="R10" s="31">
        <f t="shared" si="3"/>
        <v>0</v>
      </c>
      <c r="S10" s="94"/>
    </row>
    <row r="11" spans="1:20" ht="21" x14ac:dyDescent="0.15">
      <c r="A11" s="15">
        <v>7</v>
      </c>
      <c r="B11" s="76" t="s">
        <v>59</v>
      </c>
      <c r="C11" s="76" t="s">
        <v>59</v>
      </c>
      <c r="D11" s="77" t="s">
        <v>70</v>
      </c>
      <c r="E11" s="15" t="s">
        <v>60</v>
      </c>
      <c r="F11" s="15" t="s">
        <v>68</v>
      </c>
      <c r="G11" s="15">
        <v>213</v>
      </c>
      <c r="J11" s="15">
        <f t="shared" si="0"/>
        <v>213</v>
      </c>
      <c r="K11" s="81"/>
      <c r="L11" s="85" t="e">
        <f t="shared" ca="1" si="1"/>
        <v>#NAME?</v>
      </c>
      <c r="P11" s="74">
        <f t="shared" si="2"/>
        <v>0</v>
      </c>
      <c r="Q11" s="63">
        <v>0</v>
      </c>
      <c r="R11" s="31">
        <f t="shared" si="3"/>
        <v>0</v>
      </c>
      <c r="S11" s="94"/>
    </row>
    <row r="12" spans="1:20" ht="21" x14ac:dyDescent="0.15">
      <c r="A12" s="15">
        <v>8</v>
      </c>
      <c r="B12" s="76" t="s">
        <v>59</v>
      </c>
      <c r="C12" s="76" t="s">
        <v>59</v>
      </c>
      <c r="D12" s="77" t="s">
        <v>71</v>
      </c>
      <c r="E12" s="15" t="s">
        <v>60</v>
      </c>
      <c r="F12" s="15" t="s">
        <v>62</v>
      </c>
      <c r="G12" s="15">
        <v>1</v>
      </c>
      <c r="J12" s="15">
        <f t="shared" si="0"/>
        <v>1</v>
      </c>
      <c r="K12" s="81"/>
      <c r="L12" s="85" t="e">
        <f t="shared" ca="1" si="1"/>
        <v>#NAME?</v>
      </c>
      <c r="P12" s="74">
        <f t="shared" si="2"/>
        <v>0</v>
      </c>
      <c r="Q12" s="63">
        <v>0</v>
      </c>
      <c r="R12" s="31">
        <f t="shared" si="3"/>
        <v>0</v>
      </c>
      <c r="S12" s="94"/>
    </row>
    <row r="13" spans="1:20" x14ac:dyDescent="0.15">
      <c r="K13" s="81"/>
      <c r="L13" s="85"/>
      <c r="S13" s="94"/>
    </row>
    <row r="14" spans="1:20" ht="15" customHeight="1" x14ac:dyDescent="0.15">
      <c r="A14" s="2" t="s">
        <v>72</v>
      </c>
      <c r="B14" s="1"/>
      <c r="C14" s="1"/>
      <c r="D14" s="137"/>
      <c r="E14" s="1"/>
      <c r="F14" s="1"/>
      <c r="G14" s="1"/>
      <c r="H14" s="138"/>
      <c r="I14" s="138"/>
      <c r="J14" s="1"/>
      <c r="K14" s="139"/>
      <c r="L14" s="2"/>
      <c r="M14" s="89"/>
      <c r="N14" s="90"/>
      <c r="O14" s="90"/>
      <c r="P14" s="73">
        <f>SUM(P5:P12)</f>
        <v>0</v>
      </c>
      <c r="Q14" s="91"/>
      <c r="R14" s="30"/>
      <c r="S14" s="88"/>
      <c r="T14" s="87"/>
    </row>
    <row r="15" spans="1:20" x14ac:dyDescent="0.15">
      <c r="A15" s="140" t="s">
        <v>73</v>
      </c>
      <c r="B15" s="140"/>
      <c r="C15" s="140"/>
      <c r="D15" s="140"/>
      <c r="E15" s="140"/>
      <c r="F15" s="140"/>
      <c r="G15" s="140"/>
      <c r="H15" s="141"/>
      <c r="I15" s="141"/>
      <c r="J15" s="140"/>
      <c r="K15" s="142"/>
      <c r="L15" s="141"/>
      <c r="M15" s="143"/>
      <c r="N15" s="142"/>
      <c r="O15" s="142"/>
      <c r="P15" s="144"/>
      <c r="Q15" s="145"/>
      <c r="R15" s="146"/>
      <c r="S15" s="140"/>
      <c r="T15" s="140"/>
    </row>
    <row r="16" spans="1:20" x14ac:dyDescent="0.15">
      <c r="A16" s="140"/>
      <c r="B16" s="140"/>
      <c r="C16" s="140"/>
      <c r="D16" s="140"/>
      <c r="E16" s="140"/>
      <c r="F16" s="140"/>
      <c r="G16" s="140"/>
      <c r="H16" s="141"/>
      <c r="I16" s="141"/>
      <c r="J16" s="140"/>
      <c r="K16" s="142"/>
      <c r="L16" s="141"/>
      <c r="M16" s="143"/>
      <c r="N16" s="142"/>
      <c r="O16" s="142"/>
      <c r="P16" s="144"/>
      <c r="Q16" s="145"/>
      <c r="R16" s="146"/>
      <c r="S16" s="140"/>
      <c r="T16" s="140"/>
    </row>
    <row r="17" spans="1:20" x14ac:dyDescent="0.15">
      <c r="A17" s="140"/>
      <c r="B17" s="140"/>
      <c r="C17" s="140"/>
      <c r="D17" s="140"/>
      <c r="E17" s="140"/>
      <c r="F17" s="140"/>
      <c r="G17" s="140"/>
      <c r="H17" s="141"/>
      <c r="I17" s="141"/>
      <c r="J17" s="140"/>
      <c r="K17" s="142"/>
      <c r="L17" s="141"/>
      <c r="M17" s="143"/>
      <c r="N17" s="142"/>
      <c r="O17" s="142"/>
      <c r="P17" s="144"/>
      <c r="Q17" s="145"/>
      <c r="R17" s="146"/>
      <c r="S17" s="140"/>
      <c r="T17" s="140"/>
    </row>
    <row r="18" spans="1:20" x14ac:dyDescent="0.15">
      <c r="A18" s="140"/>
      <c r="B18" s="140"/>
      <c r="C18" s="140"/>
      <c r="D18" s="140"/>
      <c r="E18" s="140"/>
      <c r="F18" s="140"/>
      <c r="G18" s="140"/>
      <c r="H18" s="141"/>
      <c r="I18" s="141"/>
      <c r="J18" s="140"/>
      <c r="K18" s="142"/>
      <c r="L18" s="141"/>
      <c r="M18" s="143"/>
      <c r="N18" s="142"/>
      <c r="O18" s="142"/>
      <c r="P18" s="144"/>
      <c r="Q18" s="145"/>
      <c r="R18" s="146"/>
      <c r="S18" s="140"/>
      <c r="T18" s="140"/>
    </row>
  </sheetData>
  <sheetProtection sheet="1" formatCells="0" formatColumns="0" formatRows="0"/>
  <mergeCells count="3">
    <mergeCell ref="A3:T3"/>
    <mergeCell ref="A14:L14"/>
    <mergeCell ref="A15:T18"/>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“Réhabilitation de la toiture du  Groupe scolaire E. COURAT”</oddHeader>
    <oddFooter>&amp;CRéférence DCE : 2024PA26&amp;R&amp;P/&amp;N</oddFooter>
    <firstFooter>&amp;CRéférence DCE : 2024PA26&amp;R&amp;P/&amp;N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“Réhabilitation de la toiture du  Groupe scolaire E. COURAT”</oddHeader>
    <oddFooter>&amp;CRéférence DCE : 2024PA26&amp;R&amp;P/&amp;N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2024-07-12T12:15:04Z</dcterms:modified>
  <cp:category/>
  <cp:contentStatus/>
</cp:coreProperties>
</file>